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05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<sst xmlns="http://schemas.openxmlformats.org/spreadsheetml/2006/main" count="25" uniqueCount="25">
  <si>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BUDGET ESTIMATE</t>
  </si>
  <si>
    <t>PARTICIPANTS</t>
  </si>
  <si>
    <t xml:space="preserve">   Full Pay</t>
  </si>
  <si>
    <t xml:space="preserve">   Partial Pay</t>
  </si>
  <si>
    <t xml:space="preserve">   Staff</t>
  </si>
  <si>
    <t xml:space="preserve">   Space Rental</t>
  </si>
  <si>
    <t xml:space="preserve">   Snacks &amp; Banquet</t>
  </si>
  <si>
    <t xml:space="preserve">   Supplies &amp; Equipment</t>
  </si>
  <si>
    <t>VENUE EXPENSES</t>
  </si>
  <si>
    <t>STAFF FINANCIAL AIDE</t>
  </si>
  <si>
    <t xml:space="preserve">   Air Fare</t>
  </si>
  <si>
    <t xml:space="preserve">   Registrar</t>
  </si>
  <si>
    <t xml:space="preserve">   Web Master</t>
  </si>
  <si>
    <t xml:space="preserve">   Organizers</t>
  </si>
  <si>
    <t xml:space="preserve">   Room &amp; Board</t>
  </si>
  <si>
    <t xml:space="preserve">   Incidental Travel</t>
  </si>
  <si>
    <t>TOTAL EXPENSES</t>
  </si>
  <si>
    <t>TOTAL REVENUE</t>
  </si>
  <si>
    <t xml:space="preserve">   Scholarship</t>
  </si>
  <si>
    <t xml:space="preserve">   STORY FIELD 2008</t>
  </si>
  <si>
    <t xml:space="preserve">   Room &amp; Board @ $600</t>
  </si>
  <si>
    <t xml:space="preserve">   Air Fare @ $350</t>
  </si>
  <si>
    <t>GRANTS &amp; DONATIONS</t>
  </si>
  <si>
    <t>At $400</t>
  </si>
  <si>
    <t>SCHOLARSHIPS (45)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</si>
</sst>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2" width="18.28125" style="0" customWidth="1"/>
    <col min="3" max="3" width="8.421875" style="0" customWidth="1"/>
    <col min="4" max="4" width="3.8515625" style="0" customWidth="1"/>
    <col min="5" max="5" width="18.28125" style="0" customWidth="1"/>
    <col min="6" max="6" width="9.28125" style="0" customWidth="1"/>
  </cols>
  <sheetData>
    <row r="1" ht="12.75">
      <c r="B1" t="s">
        <v>19</v>
      </c>
    </row>
    <row r="2" ht="12.75">
      <c r="B2" t="s">
        <v>0</v>
      </c>
    </row>
    <row r="4" spans="1:5" ht="12.75">
      <c r="A4" t="s">
        <v>1</v>
      </c>
      <c r="E4" s="1" t="s">
        <v>23</v>
      </c>
    </row>
    <row r="5" spans="1:5" ht="12.75">
      <c r="A5" t="s">
        <v>2</v>
      </c>
      <c r="C5">
        <v>55</v>
      </c>
      <c r="E5" s="2">
        <f>C5*400</f>
        <v>22000</v>
      </c>
    </row>
    <row r="6" spans="1:5" ht="12.75">
      <c r="A6" t="s">
        <v>3</v>
      </c>
      <c r="C6">
        <v>45</v>
      </c>
      <c r="E6" s="2">
        <f>C6*325</f>
        <v>14625</v>
      </c>
    </row>
    <row r="7" spans="1:5" ht="12.75">
      <c r="A7" t="s">
        <v>4</v>
      </c>
      <c r="C7">
        <v>5</v>
      </c>
      <c r="E7" s="2"/>
    </row>
    <row r="8" spans="1:5" ht="12.75">
      <c r="A8" t="s">
        <v>18</v>
      </c>
      <c r="C8" s="5">
        <v>45</v>
      </c>
      <c r="E8" s="3"/>
    </row>
    <row r="9" spans="3:5" ht="12.75">
      <c r="C9">
        <f>SUM(C5:C8)</f>
        <v>150</v>
      </c>
      <c r="E9" s="2">
        <f>SUM(E5:E8)</f>
        <v>36625</v>
      </c>
    </row>
    <row r="10" ht="12.75">
      <c r="E10" s="2"/>
    </row>
    <row r="11" spans="1:5" ht="12.75">
      <c r="A11" t="s">
        <v>22</v>
      </c>
      <c r="E11" s="2">
        <v>35000</v>
      </c>
    </row>
    <row r="12" ht="12.75">
      <c r="E12" s="2"/>
    </row>
    <row r="13" spans="1:5" ht="12.75">
      <c r="A13" t="s">
        <v>17</v>
      </c>
      <c r="E13" s="4">
        <f>SUM(E9:E11)</f>
        <v>71625</v>
      </c>
    </row>
    <row r="14" ht="12.75">
      <c r="E14" s="2"/>
    </row>
    <row r="15" spans="1:5" ht="12.75">
      <c r="A15" t="s">
        <v>8</v>
      </c>
      <c r="E15" s="2"/>
    </row>
    <row r="16" ht="12.75">
      <c r="E16" s="2"/>
    </row>
    <row r="17" spans="1:5" ht="12.75">
      <c r="A17" t="s">
        <v>5</v>
      </c>
      <c r="E17" s="2">
        <v>8000</v>
      </c>
    </row>
    <row r="18" spans="1:5" ht="12.75">
      <c r="A18" t="s">
        <v>6</v>
      </c>
      <c r="E18" s="2">
        <v>4000</v>
      </c>
    </row>
    <row r="19" spans="1:5" ht="12.75">
      <c r="A19" t="s">
        <v>7</v>
      </c>
      <c r="E19" s="3">
        <v>2000</v>
      </c>
    </row>
    <row r="20" ht="12.75">
      <c r="E20" s="2">
        <f>SUM(E17:E19)</f>
        <v>14000</v>
      </c>
    </row>
    <row r="21" ht="12.75">
      <c r="E21" s="2"/>
    </row>
    <row r="22" spans="1:5" ht="12.75">
      <c r="A22" t="s">
        <v>9</v>
      </c>
      <c r="E22" s="2"/>
    </row>
    <row r="23" spans="1:5" ht="12.75">
      <c r="A23" t="s">
        <v>20</v>
      </c>
      <c r="E23" s="2">
        <f>600*5</f>
        <v>3000</v>
      </c>
    </row>
    <row r="24" spans="1:5" ht="12.75">
      <c r="A24" t="s">
        <v>21</v>
      </c>
      <c r="E24" s="2">
        <f>350*10</f>
        <v>3500</v>
      </c>
    </row>
    <row r="25" spans="1:5" ht="12.75">
      <c r="A25" t="s">
        <v>11</v>
      </c>
      <c r="E25" s="2">
        <v>2000</v>
      </c>
    </row>
    <row r="26" spans="1:5" ht="12.75">
      <c r="A26" t="s">
        <v>12</v>
      </c>
      <c r="E26" s="2">
        <v>2000</v>
      </c>
    </row>
    <row r="27" spans="1:5" ht="12.75">
      <c r="A27" t="s">
        <v>13</v>
      </c>
      <c r="E27" s="3">
        <v>5000</v>
      </c>
    </row>
    <row r="28" ht="12.75">
      <c r="E28" s="2">
        <f>SUM(E23:E27)</f>
        <v>15500</v>
      </c>
    </row>
    <row r="29" ht="12.75">
      <c r="E29" s="2"/>
    </row>
    <row r="30" spans="1:5" ht="12.75">
      <c r="A30" t="s">
        <v>24</v>
      </c>
      <c r="E30" s="2"/>
    </row>
    <row r="31" spans="1:5" ht="12.75">
      <c r="A31" t="s">
        <v>10</v>
      </c>
      <c r="E31" s="2">
        <f>45*350</f>
        <v>15750</v>
      </c>
    </row>
    <row r="32" spans="1:5" ht="12.75">
      <c r="A32" t="s">
        <v>14</v>
      </c>
      <c r="E32" s="2">
        <f>550*45</f>
        <v>24750</v>
      </c>
    </row>
    <row r="33" spans="1:5" ht="12.75">
      <c r="A33" t="s">
        <v>15</v>
      </c>
      <c r="E33" s="3">
        <v>1750</v>
      </c>
    </row>
    <row r="34" ht="12.75">
      <c r="E34" s="2">
        <f>SUM(E31:E33)</f>
        <v>42250</v>
      </c>
    </row>
    <row r="35" ht="12.75">
      <c r="E35" s="2"/>
    </row>
    <row r="36" spans="1:5" ht="12.75">
      <c r="A36" t="s">
        <v>16</v>
      </c>
      <c r="E36" s="4">
        <f>E20+E28+E34</f>
        <v>71750</v>
      </c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 Rogovin</dc:creator>
  <cp:keywords/>
  <dc:description/>
  <cp:lastModifiedBy>Adin Rogovin</cp:lastModifiedBy>
  <dcterms:created xsi:type="dcterms:W3CDTF">2007-12-16T20:57:07Z</dcterms:created>
  <dcterms:modified xsi:type="dcterms:W3CDTF">2008-02-02T16:41:25Z</dcterms:modified>
  <cp:category/>
  <cp:version/>
  <cp:contentType/>
  <cp:contentStatus/>
</cp:coreProperties>
</file>